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 Isabel\Desktop\053\INSUMOS\"/>
    </mc:Choice>
  </mc:AlternateContent>
  <xr:revisionPtr revIDLastSave="0" documentId="13_ncr:1_{4F780DCF-AC24-48E9-8DAF-CFA465FC283E}" xr6:coauthVersionLast="47" xr6:coauthVersionMax="47" xr10:uidLastSave="{00000000-0000-0000-0000-000000000000}"/>
  <bookViews>
    <workbookView xWindow="-110" yWindow="-110" windowWidth="19420" windowHeight="10300" xr2:uid="{2F3BB7DA-364C-4940-B91F-8AB0203D2969}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2" l="1"/>
  <c r="H79" i="2"/>
  <c r="H83" i="2" s="1"/>
</calcChain>
</file>

<file path=xl/sharedStrings.xml><?xml version="1.0" encoding="utf-8"?>
<sst xmlns="http://schemas.openxmlformats.org/spreadsheetml/2006/main" count="390" uniqueCount="163">
  <si>
    <t>POSICIÓN CATALOGO DEL GASTO</t>
  </si>
  <si>
    <t>RECURSO</t>
  </si>
  <si>
    <t>FUENTE</t>
  </si>
  <si>
    <t>SITUACION</t>
  </si>
  <si>
    <t>Apropiación Inicial</t>
  </si>
  <si>
    <t>10</t>
  </si>
  <si>
    <t>Nación</t>
  </si>
  <si>
    <t>CSF</t>
  </si>
  <si>
    <t>A-01-01-01-001-001</t>
  </si>
  <si>
    <t>SUELDO BÁSICO</t>
  </si>
  <si>
    <t>A-01-01-01-001-003</t>
  </si>
  <si>
    <t>PRIMA TÉCNICA SALARIAL</t>
  </si>
  <si>
    <t>A-01-01-01-001-004</t>
  </si>
  <si>
    <t>SUBSIDIO DE ALIMENTACIÓN</t>
  </si>
  <si>
    <t>A-01-01-01-001-005</t>
  </si>
  <si>
    <t>AUXILIO DE TRANSPORTE</t>
  </si>
  <si>
    <t>A-01-01-01-001-006</t>
  </si>
  <si>
    <t>PRIMA DE SERVICIO</t>
  </si>
  <si>
    <t>A-01-01-01-001-007</t>
  </si>
  <si>
    <t>BONIFICACIÓN POR SERVICIOS PRESTADOS</t>
  </si>
  <si>
    <t>A-01-01-01-001-009</t>
  </si>
  <si>
    <t>PRIMA DE NAVIDAD</t>
  </si>
  <si>
    <t>A-01-01-01-001-010</t>
  </si>
  <si>
    <t>PRIMA DE VACACIONES</t>
  </si>
  <si>
    <t>A-01-01-01-002-011</t>
  </si>
  <si>
    <t>BONIFICACIÓN POR COMPENSACIÓN</t>
  </si>
  <si>
    <t>A-01-01-02-001</t>
  </si>
  <si>
    <t>APORTES A LA SEGURIDAD SOCIAL EN PENSIONES</t>
  </si>
  <si>
    <t>A-01-01-02-002</t>
  </si>
  <si>
    <t>APORTES A LA SEGURIDAD SOCIAL EN SALUD</t>
  </si>
  <si>
    <t>A-01-01-02-003</t>
  </si>
  <si>
    <t xml:space="preserve">AUXILIO DE CESANTÍAS 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</si>
  <si>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</si>
  <si>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</si>
  <si>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</si>
  <si>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</si>
  <si>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</si>
  <si>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</si>
  <si>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</si>
  <si>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</si>
  <si>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A-01-01-03-001-001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</si>
  <si>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</si>
  <si>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</si>
  <si>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</si>
  <si>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</si>
  <si>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</si>
  <si>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</si>
  <si>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</si>
  <si>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A-01-01-03-003</t>
  </si>
  <si>
    <t>BONIFICACIÓN ESPECIAL POR SERVICIOS DE SEGURIDAD A EX PRESIDENTES</t>
  </si>
  <si>
    <t>A-01-01-03-012</t>
  </si>
  <si>
    <t>PRIMA DE CLIMA O PRIMA DE CALOR</t>
  </si>
  <si>
    <t>A-01-01-03-015</t>
  </si>
  <si>
    <t>PRIMA DE INSTALACIÓN</t>
  </si>
  <si>
    <t>A-01-01-03-016</t>
  </si>
  <si>
    <t>PRIMA DE COORDINACIÓN</t>
  </si>
  <si>
    <t>A-01-01-03-030</t>
  </si>
  <si>
    <t>BONIFICACIÓN DE DIRECCIÓN</t>
  </si>
  <si>
    <t>A-01-01-03-045</t>
  </si>
  <si>
    <t>COMPENSACIÓN POR MUERTE</t>
  </si>
  <si>
    <t>A-01-01-03-046</t>
  </si>
  <si>
    <t>PRIMA DE ORDEN PÚBLICO</t>
  </si>
  <si>
    <t>A-02-01-01-003-008</t>
  </si>
  <si>
    <t>MUEBLES, INSTRUMENTOS MUSICALES, ARTÍCULOS DE DEPORTE Y ANTIGÜEDADES</t>
  </si>
  <si>
    <t>A-02-01-01-004-005</t>
  </si>
  <si>
    <t>MAQUINARIA DE OFICINA, CONTABILIDAD E INFORMÁTICA</t>
  </si>
  <si>
    <t>A-02-01-01-004-007</t>
  </si>
  <si>
    <t>EQUIPO Y APARATOS DE RADIO, TELEVISIÓN Y COMUNICACIONES</t>
  </si>
  <si>
    <t>A-02-01-01-004-009</t>
  </si>
  <si>
    <t>EQUIPO DE TRANSPORTE</t>
  </si>
  <si>
    <t>A-02-01-01-004-010</t>
  </si>
  <si>
    <t>EQUIPO MILITAR Y POLICÍA</t>
  </si>
  <si>
    <t>A-02-02-01-002-003</t>
  </si>
  <si>
    <t>PRODUCTOS DE MOLINERÍA, ALMIDONES Y PRODUCTOS DERIVADOS DEL ALMIDÓN; OTROS PRODUCTOS ALIMENTICIOS</t>
  </si>
  <si>
    <t>A-02-02-01-002-007</t>
  </si>
  <si>
    <t>ARTÍCULOS TEXTILES (EXCEPTO PRENDAS DE VESTIR)</t>
  </si>
  <si>
    <t>A-02-02-01-002-008</t>
  </si>
  <si>
    <t>DOTACIÓN (PRENDAS DE VESTIR Y CALZADO)</t>
  </si>
  <si>
    <t>A-02-02-01-003-002</t>
  </si>
  <si>
    <t>PASTA O PULPA, PAPEL Y PRODUCTOS DE PAPEL; IMPRESOS Y ARTÍCULOS SIMILARES</t>
  </si>
  <si>
    <t>A-02-02-01-003-003</t>
  </si>
  <si>
    <t>PRODUCTOS DE HORNOS DE COQUE; PRODUCTOS DE REFINACIÓN DE PETRÓLEO Y COMBUSTIBLE NUCLEAR</t>
  </si>
  <si>
    <t>A-02-02-01-003-006</t>
  </si>
  <si>
    <t>PRODUCTOS DE CAUCHO Y PLÁSTICO</t>
  </si>
  <si>
    <t>A-02-02-01-003-008</t>
  </si>
  <si>
    <t>OTROS BIENES TRANSPORTABLES N.C.P.</t>
  </si>
  <si>
    <t>A-02-02-01-004-007</t>
  </si>
  <si>
    <t>A-02-02-01-004-010</t>
  </si>
  <si>
    <t>PARTES PIEZAS Y ACCESORIOS DE EQUIPO MILITAR Y POLICIA</t>
  </si>
  <si>
    <t>A-02-02-01-010-001</t>
  </si>
  <si>
    <t>MUNICIONES</t>
  </si>
  <si>
    <t>A-02-02-02-005-004</t>
  </si>
  <si>
    <t>SERVICIOS DE CONSTRUCCIÓN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</si>
  <si>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</si>
  <si>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</si>
  <si>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</si>
  <si>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</si>
  <si>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A-02-02-02-006-005</t>
  </si>
  <si>
    <t>SERVICIOS DE TRANSPORTE DE CARGA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</si>
  <si>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</si>
  <si>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</si>
  <si>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</si>
  <si>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</si>
  <si>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A-02-02-02-007-001</t>
  </si>
  <si>
    <t>SERVICIOS FINANCIEROS Y SERVICIOS CONEXOS</t>
  </si>
  <si>
    <t>A-02-02-02-007-002</t>
  </si>
  <si>
    <t>SERVICIOS INMOBILIARIOS</t>
  </si>
  <si>
    <t>A-02-02-02-007-003</t>
  </si>
  <si>
    <t>SERVICIOS DE ARRENDAMIENTO O ALQUILER SIN OPERARIO</t>
  </si>
  <si>
    <t>A-02-02-02-008-002</t>
  </si>
  <si>
    <t>SERVICIOS JURÍDICOS Y CONTABLES</t>
  </si>
  <si>
    <t>A-02-02-02-008-003</t>
  </si>
  <si>
    <t>SERVICIOS PROFESIONALES, CIENTÍFICOS Y TÉCNICOS (EXCEPTO LOS SERVICIOS DE INVESTIGACION, URBANISMO, JURÍDICOS Y DE CONTABILIDAD)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</si>
  <si>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</si>
  <si>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</si>
  <si>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</si>
  <si>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</si>
  <si>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</si>
  <si>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</si>
  <si>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A-02-02-02-009-002</t>
  </si>
  <si>
    <t>SERVICIOS DE EDUCACIÓN</t>
  </si>
  <si>
    <t>A-02-02-02-009-003</t>
  </si>
  <si>
    <t>SERVICIOS PARA EL CUIDADO DE LA SALUD HUMANA Y SERVICIOS SOCIALES</t>
  </si>
  <si>
    <t>A-02-02-02-009-004</t>
  </si>
  <si>
    <t>SERVICIOS DE ALCANTARILLADO, RECOLECCIÓN, TRATAMIENTO Y DISPOSICIÓN DE DESECHOS Y OTROS SERVICIOS DE SANEAMIENTO AMBIENTAL</t>
  </si>
  <si>
    <t>A-02-02-02-009-006</t>
  </si>
  <si>
    <t>SERVICIOS RECREATIVOS, CULTURALES Y DEPORTIVOS</t>
  </si>
  <si>
    <t>A-02-02-02-010</t>
  </si>
  <si>
    <t>VIÁTICOS DE LOS FUNCIONARIOS EN COMISIÓN</t>
  </si>
  <si>
    <t>A-03-04-02-012-001</t>
  </si>
  <si>
    <t>INCAPACIDADES (NO DE PENSIONES)</t>
  </si>
  <si>
    <t>A-03-04-02-012-002</t>
  </si>
  <si>
    <t>LICENCIAS DE MATERNIDAD Y PATERNIDAD (NO DE PENSIONES)</t>
  </si>
  <si>
    <t>A-03-09-01-001</t>
  </si>
  <si>
    <t>MEDIDAS DE PROTECCIÓN UNP - BLINDAJE ARQUITECTÓNICO - ENFOQUE DIFERENCIAL</t>
  </si>
  <si>
    <t>A-03-10-01-001</t>
  </si>
  <si>
    <t>SENTENCIAS</t>
  </si>
  <si>
    <t>A-03-12-01-001</t>
  </si>
  <si>
    <t>MEDIDAS DE PROTECCIÓN UNP- APOYO DE TRANSPORTE, TRASTEO Y DE REUBICACIÓN TEMPORAL</t>
  </si>
  <si>
    <t>A-05-01-02-007-003</t>
  </si>
  <si>
    <t>20</t>
  </si>
  <si>
    <t>Propios</t>
  </si>
  <si>
    <t>A-05-01-02-008-003</t>
  </si>
  <si>
    <t>SERVICIOS PROFESIONALES, CIENTÍFICOS Y TÉCNICOS (EXCEPTO LOS SERVICIOS DE INVESTIGACIÓN, URBANISMO, JURÍDICOS Y DE CONTABILIDAD)</t>
  </si>
  <si>
    <t>A-05-01-02-008-005</t>
  </si>
  <si>
    <t>A-08-01-02-001</t>
  </si>
  <si>
    <t>IMPUESTO PREDIAL Y SOBRETASA AMBIENTAL</t>
  </si>
  <si>
    <t>A-08-01-02-003</t>
  </si>
  <si>
    <t>IMPUESTO DE INDUSTRIA Y COMERCIO</t>
  </si>
  <si>
    <t>A-08-01-02-006</t>
  </si>
  <si>
    <t>IMPUESTO SOBRE VEHÍCULOS AUTOMOTORES</t>
  </si>
  <si>
    <t>A-08-03</t>
  </si>
  <si>
    <t>TASAS Y DERECHOS ADMINISTRATIVOS</t>
  </si>
  <si>
    <t>A-08-04-01</t>
  </si>
  <si>
    <t>CUOTA DE FISCALIZACIÓN Y AUDITAJE</t>
  </si>
  <si>
    <t>11</t>
  </si>
  <si>
    <t>SSF</t>
  </si>
  <si>
    <t>A-08-05-01-003</t>
  </si>
  <si>
    <t>SANCIONES ADMINISTRATIVAS</t>
  </si>
  <si>
    <t>B-10-01-03-002-001</t>
  </si>
  <si>
    <t>SENTENCIAS O CONCILIACIONES EN MORA</t>
  </si>
  <si>
    <t>C-3799 1000-1</t>
  </si>
  <si>
    <t>MODERNIZACIÓN DEL SISTEMA DE GESTIÓN DOCUMENTAL EN LA UNP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</si>
</sst>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11"/>
      <name val="Calibri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 readingOrder="1"/>
    </xf>
    <xf numFmtId="43" fontId="2" fillId="0" borderId="1" xfId="1" applyFont="1" applyBorder="1" applyAlignment="1">
      <alignment horizontal="center" vertical="top" wrapText="1" readingOrder="1"/>
    </xf>
    <xf numFmtId="0" fontId="4" fillId="0" borderId="1" xfId="0" applyFont="1" applyBorder="1" applyAlignment="1">
      <alignment vertical="top" wrapText="1" readingOrder="1"/>
    </xf>
    <xf numFmtId="43" fontId="4" fillId="0" borderId="1" xfId="1" applyFont="1" applyBorder="1" applyAlignment="1">
      <alignment horizontal="right" vertical="top" wrapText="1" readingOrder="1"/>
    </xf>
    <xf numFmtId="43" fontId="0" fillId="0" borderId="0" xfId="0" applyNumberFormat="1"/>
    <xf numFmtId="43" fontId="4" fillId="0" borderId="0" xfId="1" applyFont="1" applyFill="1" applyBorder="1" applyAlignment="1">
      <alignment horizontal="right" vertical="top" wrapText="1" readingOrder="1"/>
    </xf>
    <xf numFmtId="43" fontId="0" fillId="0" borderId="0" xfId="1" applyFont="1"/>
    <xf numFmtId="0" fontId="4" fillId="0" borderId="5" xfId="0" applyFont="1" applyBorder="1" applyAlignment="1">
      <alignment vertical="top" wrapText="1" readingOrder="1"/>
    </xf>
    <xf numFmtId="43" fontId="4" fillId="0" borderId="5" xfId="1" applyFont="1" applyBorder="1" applyAlignment="1">
      <alignment horizontal="right" vertical="top" wrapText="1" readingOrder="1"/>
    </xf>
    <xf numFmtId="0" fontId="4" fillId="0" borderId="4" xfId="0" applyFont="1" applyBorder="1" applyAlignment="1">
      <alignment vertical="top" wrapText="1" readingOrder="1"/>
    </xf>
    <xf numFmtId="43" fontId="4" fillId="0" borderId="4" xfId="1" applyFont="1" applyBorder="1" applyAlignment="1">
      <alignment horizontal="right" vertical="top" wrapText="1" readingOrder="1"/>
    </xf>
    <xf numFmtId="0" fontId="4" fillId="0" borderId="1" xfId="0" applyFont="1" applyBorder="1" applyAlignment="1">
      <alignment vertical="top" wrapText="1" readingOrder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4" fillId="0" borderId="5" xfId="0" applyFont="1" applyBorder="1" applyAlignment="1">
      <alignment vertical="top" wrapText="1" readingOrder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4" fillId="0" borderId="4" xfId="0" applyFont="1" applyBorder="1" applyAlignment="1">
      <alignment vertical="top" wrapText="1" readingOrder="1"/>
    </xf>
    <xf numFmtId="0" fontId="3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 readingOrder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6E0E9-F89A-4284-AA1D-8F284DE9132B}">
  <sheetPr>
    <pageSetUpPr fitToPage="1"/>
  </sheetPr>
  <dimension ref="A1:H83"/>
  <sheetViews>
    <sheetView tabSelected="1" topLeftCell="A62" workbookViewId="0">
      <selection sqref="A1:H79"/>
    </sheetView>
  </sheetViews>
  <sheetFormatPr baseColWidth="10" defaultRowHeight="14.5" x14ac:dyDescent="0.35"/>
  <cols>
    <col min="1" max="1" width="17.54296875" customWidth="1"/>
    <col min="2" max="2" width="26.81640625" customWidth="1"/>
    <col min="3" max="3" width="19.7265625" customWidth="1"/>
    <col min="4" max="4" width="62.7265625" customWidth="1"/>
    <col min="5" max="5" width="8.1796875" bestFit="1" customWidth="1"/>
    <col min="6" max="6" width="6.54296875" bestFit="1" customWidth="1"/>
    <col min="7" max="7" width="9.26953125" bestFit="1" customWidth="1"/>
    <col min="8" max="8" width="20.453125" bestFit="1" customWidth="1"/>
  </cols>
  <sheetData>
    <row r="1" spans="1:8" ht="21" x14ac:dyDescent="0.35">
      <c r="A1" s="20" t="s">
        <v>0</v>
      </c>
      <c r="B1" s="13"/>
      <c r="C1" s="13"/>
      <c r="D1" s="14"/>
      <c r="E1" s="1" t="s">
        <v>1</v>
      </c>
      <c r="F1" s="1" t="s">
        <v>2</v>
      </c>
      <c r="G1" s="1" t="s">
        <v>3</v>
      </c>
      <c r="H1" s="2" t="s">
        <v>4</v>
      </c>
    </row>
    <row r="2" spans="1:8" x14ac:dyDescent="0.35">
      <c r="A2" s="3" t="s">
        <v>8</v>
      </c>
      <c r="B2" s="12" t="s">
        <v>9</v>
      </c>
      <c r="C2" s="13"/>
      <c r="D2" s="14"/>
      <c r="E2" s="3" t="s">
        <v>5</v>
      </c>
      <c r="F2" s="3" t="s">
        <v>6</v>
      </c>
      <c r="G2" s="3" t="s">
        <v>7</v>
      </c>
      <c r="H2" s="4">
        <v>59665652051</v>
      </c>
    </row>
    <row r="3" spans="1:8" x14ac:dyDescent="0.35">
      <c r="A3" s="3" t="s">
        <v>10</v>
      </c>
      <c r="B3" s="12" t="s">
        <v>11</v>
      </c>
      <c r="C3" s="13"/>
      <c r="D3" s="14"/>
      <c r="E3" s="3" t="s">
        <v>5</v>
      </c>
      <c r="F3" s="3" t="s">
        <v>6</v>
      </c>
      <c r="G3" s="3" t="s">
        <v>7</v>
      </c>
      <c r="H3" s="4">
        <v>598812030</v>
      </c>
    </row>
    <row r="4" spans="1:8" x14ac:dyDescent="0.35">
      <c r="A4" s="3" t="s">
        <v>12</v>
      </c>
      <c r="B4" s="12" t="s">
        <v>13</v>
      </c>
      <c r="C4" s="13"/>
      <c r="D4" s="14"/>
      <c r="E4" s="3" t="s">
        <v>5</v>
      </c>
      <c r="F4" s="3" t="s">
        <v>6</v>
      </c>
      <c r="G4" s="3" t="s">
        <v>7</v>
      </c>
      <c r="H4" s="4">
        <v>154931648</v>
      </c>
    </row>
    <row r="5" spans="1:8" x14ac:dyDescent="0.35">
      <c r="A5" s="3" t="s">
        <v>14</v>
      </c>
      <c r="B5" s="12" t="s">
        <v>15</v>
      </c>
      <c r="C5" s="13"/>
      <c r="D5" s="14"/>
      <c r="E5" s="3" t="s">
        <v>5</v>
      </c>
      <c r="F5" s="3" t="s">
        <v>6</v>
      </c>
      <c r="G5" s="3" t="s">
        <v>7</v>
      </c>
      <c r="H5" s="4">
        <v>224772108</v>
      </c>
    </row>
    <row r="6" spans="1:8" x14ac:dyDescent="0.35">
      <c r="A6" s="3" t="s">
        <v>16</v>
      </c>
      <c r="B6" s="12" t="s">
        <v>17</v>
      </c>
      <c r="C6" s="13"/>
      <c r="D6" s="14"/>
      <c r="E6" s="3" t="s">
        <v>5</v>
      </c>
      <c r="F6" s="3" t="s">
        <v>6</v>
      </c>
      <c r="G6" s="3" t="s">
        <v>7</v>
      </c>
      <c r="H6" s="4">
        <v>3742332652</v>
      </c>
    </row>
    <row r="7" spans="1:8" x14ac:dyDescent="0.35">
      <c r="A7" s="3" t="s">
        <v>18</v>
      </c>
      <c r="B7" s="12" t="s">
        <v>19</v>
      </c>
      <c r="C7" s="13"/>
      <c r="D7" s="14"/>
      <c r="E7" s="3" t="s">
        <v>5</v>
      </c>
      <c r="F7" s="3" t="s">
        <v>6</v>
      </c>
      <c r="G7" s="3" t="s">
        <v>7</v>
      </c>
      <c r="H7" s="4">
        <v>2465536552</v>
      </c>
    </row>
    <row r="8" spans="1:8" x14ac:dyDescent="0.35">
      <c r="A8" s="3" t="s">
        <v>20</v>
      </c>
      <c r="B8" s="12" t="s">
        <v>21</v>
      </c>
      <c r="C8" s="13"/>
      <c r="D8" s="14"/>
      <c r="E8" s="3" t="s">
        <v>5</v>
      </c>
      <c r="F8" s="3" t="s">
        <v>6</v>
      </c>
      <c r="G8" s="3" t="s">
        <v>7</v>
      </c>
      <c r="H8" s="4">
        <v>6630800804</v>
      </c>
    </row>
    <row r="9" spans="1:8" x14ac:dyDescent="0.35">
      <c r="A9" s="3" t="s">
        <v>22</v>
      </c>
      <c r="B9" s="12" t="s">
        <v>23</v>
      </c>
      <c r="C9" s="13"/>
      <c r="D9" s="14"/>
      <c r="E9" s="3" t="s">
        <v>5</v>
      </c>
      <c r="F9" s="3" t="s">
        <v>6</v>
      </c>
      <c r="G9" s="3" t="s">
        <v>7</v>
      </c>
      <c r="H9" s="4">
        <v>3577610481</v>
      </c>
    </row>
    <row r="10" spans="1:8" x14ac:dyDescent="0.35">
      <c r="A10" s="3" t="s">
        <v>24</v>
      </c>
      <c r="B10" s="12" t="s">
        <v>25</v>
      </c>
      <c r="C10" s="13"/>
      <c r="D10" s="14"/>
      <c r="E10" s="3" t="s">
        <v>5</v>
      </c>
      <c r="F10" s="3" t="s">
        <v>6</v>
      </c>
      <c r="G10" s="3" t="s">
        <v>7</v>
      </c>
      <c r="H10" s="4">
        <v>3611351674</v>
      </c>
    </row>
    <row r="11" spans="1:8" x14ac:dyDescent="0.35">
      <c r="A11" s="3" t="s">
        <v>26</v>
      </c>
      <c r="B11" s="12" t="s">
        <v>27</v>
      </c>
      <c r="C11" s="13"/>
      <c r="D11" s="14"/>
      <c r="E11" s="3" t="s">
        <v>5</v>
      </c>
      <c r="F11" s="3" t="s">
        <v>6</v>
      </c>
      <c r="G11" s="3" t="s">
        <v>7</v>
      </c>
      <c r="H11" s="4">
        <v>8561408737</v>
      </c>
    </row>
    <row r="12" spans="1:8" x14ac:dyDescent="0.35">
      <c r="A12" s="3" t="s">
        <v>28</v>
      </c>
      <c r="B12" s="12" t="s">
        <v>29</v>
      </c>
      <c r="C12" s="13"/>
      <c r="D12" s="14"/>
      <c r="E12" s="3" t="s">
        <v>5</v>
      </c>
      <c r="F12" s="3" t="s">
        <v>6</v>
      </c>
      <c r="G12" s="3" t="s">
        <v>7</v>
      </c>
      <c r="H12" s="4">
        <v>6100390094</v>
      </c>
    </row>
    <row r="13" spans="1:8" x14ac:dyDescent="0.35">
      <c r="A13" s="3" t="s">
        <v>30</v>
      </c>
      <c r="B13" s="12" t="s">
        <v>31</v>
      </c>
      <c r="C13" s="13"/>
      <c r="D13" s="14"/>
      <c r="E13" s="3" t="s">
        <v>5</v>
      </c>
      <c r="F13" s="3" t="s">
        <v>6</v>
      </c>
      <c r="G13" s="3" t="s">
        <v>7</v>
      </c>
      <c r="H13" s="4">
        <v>7095726750</v>
      </c>
    </row>
    <row r="14" spans="1:8" x14ac:dyDescent="0.35">
      <c r="A14" s="3" t="s">
        <v>32</v>
      </c>
      <c r="B14" s="12" t="s">
        <v>33</v>
      </c>
      <c r="C14" s="13"/>
      <c r="D14" s="14"/>
      <c r="E14" s="3" t="s">
        <v>5</v>
      </c>
      <c r="F14" s="3" t="s">
        <v>6</v>
      </c>
      <c r="G14" s="3" t="s">
        <v>7</v>
      </c>
      <c r="H14" s="4">
        <v>3146547592</v>
      </c>
    </row>
    <row r="15" spans="1:8" x14ac:dyDescent="0.35">
      <c r="A15" s="3" t="s">
        <v>34</v>
      </c>
      <c r="B15" s="12" t="s">
        <v>35</v>
      </c>
      <c r="C15" s="13"/>
      <c r="D15" s="14"/>
      <c r="E15" s="3" t="s">
        <v>5</v>
      </c>
      <c r="F15" s="3" t="s">
        <v>6</v>
      </c>
      <c r="G15" s="3" t="s">
        <v>7</v>
      </c>
      <c r="H15" s="4">
        <v>4175642998</v>
      </c>
    </row>
    <row r="16" spans="1:8" x14ac:dyDescent="0.35">
      <c r="A16" s="3" t="s">
        <v>36</v>
      </c>
      <c r="B16" s="12" t="s">
        <v>37</v>
      </c>
      <c r="C16" s="13"/>
      <c r="D16" s="14"/>
      <c r="E16" s="3" t="s">
        <v>5</v>
      </c>
      <c r="F16" s="3" t="s">
        <v>6</v>
      </c>
      <c r="G16" s="3" t="s">
        <v>7</v>
      </c>
      <c r="H16" s="4">
        <v>2370113212</v>
      </c>
    </row>
    <row r="17" spans="1:8" x14ac:dyDescent="0.35">
      <c r="A17" s="3" t="s">
        <v>38</v>
      </c>
      <c r="B17" s="12" t="s">
        <v>39</v>
      </c>
      <c r="C17" s="13"/>
      <c r="D17" s="14"/>
      <c r="E17" s="3" t="s">
        <v>5</v>
      </c>
      <c r="F17" s="3" t="s">
        <v>6</v>
      </c>
      <c r="G17" s="3" t="s">
        <v>7</v>
      </c>
      <c r="H17" s="4">
        <v>1619770617</v>
      </c>
    </row>
    <row r="18" spans="1:8" x14ac:dyDescent="0.35">
      <c r="A18" s="3" t="s">
        <v>40</v>
      </c>
      <c r="B18" s="12" t="s">
        <v>41</v>
      </c>
      <c r="C18" s="13"/>
      <c r="D18" s="14"/>
      <c r="E18" s="3" t="s">
        <v>5</v>
      </c>
      <c r="F18" s="3" t="s">
        <v>6</v>
      </c>
      <c r="G18" s="3" t="s">
        <v>7</v>
      </c>
      <c r="H18" s="4">
        <v>4730030396</v>
      </c>
    </row>
    <row r="19" spans="1:8" x14ac:dyDescent="0.35">
      <c r="A19" s="3" t="s">
        <v>42</v>
      </c>
      <c r="B19" s="12" t="s">
        <v>43</v>
      </c>
      <c r="C19" s="13"/>
      <c r="D19" s="14"/>
      <c r="E19" s="3" t="s">
        <v>5</v>
      </c>
      <c r="F19" s="3" t="s">
        <v>6</v>
      </c>
      <c r="G19" s="3" t="s">
        <v>7</v>
      </c>
      <c r="H19" s="4">
        <v>507110456</v>
      </c>
    </row>
    <row r="20" spans="1:8" x14ac:dyDescent="0.35">
      <c r="A20" s="3" t="s">
        <v>44</v>
      </c>
      <c r="B20" s="12" t="s">
        <v>45</v>
      </c>
      <c r="C20" s="13"/>
      <c r="D20" s="14"/>
      <c r="E20" s="3" t="s">
        <v>5</v>
      </c>
      <c r="F20" s="3" t="s">
        <v>6</v>
      </c>
      <c r="G20" s="3" t="s">
        <v>7</v>
      </c>
      <c r="H20" s="4">
        <v>384762938</v>
      </c>
    </row>
    <row r="21" spans="1:8" x14ac:dyDescent="0.35">
      <c r="A21" s="3" t="s">
        <v>46</v>
      </c>
      <c r="B21" s="12" t="s">
        <v>47</v>
      </c>
      <c r="C21" s="13"/>
      <c r="D21" s="14"/>
      <c r="E21" s="3" t="s">
        <v>5</v>
      </c>
      <c r="F21" s="3" t="s">
        <v>6</v>
      </c>
      <c r="G21" s="3" t="s">
        <v>7</v>
      </c>
      <c r="H21" s="4">
        <v>264356761</v>
      </c>
    </row>
    <row r="22" spans="1:8" x14ac:dyDescent="0.35">
      <c r="A22" s="3" t="s">
        <v>48</v>
      </c>
      <c r="B22" s="12" t="s">
        <v>49</v>
      </c>
      <c r="C22" s="13"/>
      <c r="D22" s="14"/>
      <c r="E22" s="3" t="s">
        <v>5</v>
      </c>
      <c r="F22" s="3" t="s">
        <v>6</v>
      </c>
      <c r="G22" s="3" t="s">
        <v>7</v>
      </c>
      <c r="H22" s="4">
        <v>1141439252</v>
      </c>
    </row>
    <row r="23" spans="1:8" x14ac:dyDescent="0.35">
      <c r="A23" s="3" t="s">
        <v>50</v>
      </c>
      <c r="B23" s="12" t="s">
        <v>51</v>
      </c>
      <c r="C23" s="13"/>
      <c r="D23" s="14"/>
      <c r="E23" s="3" t="s">
        <v>5</v>
      </c>
      <c r="F23" s="3" t="s">
        <v>6</v>
      </c>
      <c r="G23" s="3" t="s">
        <v>7</v>
      </c>
      <c r="H23" s="4">
        <v>122838334</v>
      </c>
    </row>
    <row r="24" spans="1:8" x14ac:dyDescent="0.35">
      <c r="A24" s="3" t="s">
        <v>52</v>
      </c>
      <c r="B24" s="12" t="s">
        <v>53</v>
      </c>
      <c r="C24" s="13"/>
      <c r="D24" s="14"/>
      <c r="E24" s="3" t="s">
        <v>5</v>
      </c>
      <c r="F24" s="3" t="s">
        <v>6</v>
      </c>
      <c r="G24" s="3" t="s">
        <v>7</v>
      </c>
      <c r="H24" s="4">
        <v>27572679</v>
      </c>
    </row>
    <row r="25" spans="1:8" x14ac:dyDescent="0.35">
      <c r="A25" s="3" t="s">
        <v>54</v>
      </c>
      <c r="B25" s="12" t="s">
        <v>55</v>
      </c>
      <c r="C25" s="13"/>
      <c r="D25" s="14"/>
      <c r="E25" s="3" t="s">
        <v>5</v>
      </c>
      <c r="F25" s="3" t="s">
        <v>6</v>
      </c>
      <c r="G25" s="3" t="s">
        <v>7</v>
      </c>
      <c r="H25" s="4">
        <v>567340188</v>
      </c>
    </row>
    <row r="26" spans="1:8" x14ac:dyDescent="0.35">
      <c r="A26" s="3" t="s">
        <v>56</v>
      </c>
      <c r="B26" s="12" t="s">
        <v>57</v>
      </c>
      <c r="C26" s="13"/>
      <c r="D26" s="14"/>
      <c r="E26" s="3" t="s">
        <v>5</v>
      </c>
      <c r="F26" s="3" t="s">
        <v>6</v>
      </c>
      <c r="G26" s="3" t="s">
        <v>7</v>
      </c>
      <c r="H26" s="4">
        <v>96528338</v>
      </c>
    </row>
    <row r="27" spans="1:8" x14ac:dyDescent="0.35">
      <c r="A27" s="3" t="s">
        <v>58</v>
      </c>
      <c r="B27" s="12" t="s">
        <v>59</v>
      </c>
      <c r="C27" s="13"/>
      <c r="D27" s="14"/>
      <c r="E27" s="3" t="s">
        <v>5</v>
      </c>
      <c r="F27" s="3" t="s">
        <v>6</v>
      </c>
      <c r="G27" s="3" t="s">
        <v>7</v>
      </c>
      <c r="H27" s="4">
        <v>90596926</v>
      </c>
    </row>
    <row r="28" spans="1:8" x14ac:dyDescent="0.35">
      <c r="A28" s="3" t="s">
        <v>60</v>
      </c>
      <c r="B28" s="12" t="s">
        <v>61</v>
      </c>
      <c r="C28" s="13"/>
      <c r="D28" s="14"/>
      <c r="E28" s="3" t="s">
        <v>5</v>
      </c>
      <c r="F28" s="3" t="s">
        <v>6</v>
      </c>
      <c r="G28" s="3" t="s">
        <v>7</v>
      </c>
      <c r="H28" s="4">
        <v>34923732</v>
      </c>
    </row>
    <row r="29" spans="1:8" x14ac:dyDescent="0.35">
      <c r="A29" s="3" t="s">
        <v>62</v>
      </c>
      <c r="B29" s="12" t="s">
        <v>63</v>
      </c>
      <c r="C29" s="13"/>
      <c r="D29" s="14"/>
      <c r="E29" s="3" t="s">
        <v>5</v>
      </c>
      <c r="F29" s="3" t="s">
        <v>6</v>
      </c>
      <c r="G29" s="3" t="s">
        <v>7</v>
      </c>
      <c r="H29" s="4">
        <v>3694506445</v>
      </c>
    </row>
    <row r="30" spans="1:8" x14ac:dyDescent="0.35">
      <c r="A30" s="3" t="s">
        <v>64</v>
      </c>
      <c r="B30" s="12" t="s">
        <v>65</v>
      </c>
      <c r="C30" s="13"/>
      <c r="D30" s="14"/>
      <c r="E30" s="3" t="s">
        <v>5</v>
      </c>
      <c r="F30" s="3" t="s">
        <v>6</v>
      </c>
      <c r="G30" s="3" t="s">
        <v>7</v>
      </c>
      <c r="H30" s="4">
        <v>4800000000</v>
      </c>
    </row>
    <row r="31" spans="1:8" x14ac:dyDescent="0.35">
      <c r="A31" s="3" t="s">
        <v>66</v>
      </c>
      <c r="B31" s="12" t="s">
        <v>67</v>
      </c>
      <c r="C31" s="13"/>
      <c r="D31" s="14"/>
      <c r="E31" s="3" t="s">
        <v>5</v>
      </c>
      <c r="F31" s="3" t="s">
        <v>6</v>
      </c>
      <c r="G31" s="3" t="s">
        <v>7</v>
      </c>
      <c r="H31" s="4">
        <v>2500000000</v>
      </c>
    </row>
    <row r="32" spans="1:8" x14ac:dyDescent="0.35">
      <c r="A32" s="3" t="s">
        <v>68</v>
      </c>
      <c r="B32" s="12" t="s">
        <v>69</v>
      </c>
      <c r="C32" s="13"/>
      <c r="D32" s="14"/>
      <c r="E32" s="3" t="s">
        <v>5</v>
      </c>
      <c r="F32" s="3" t="s">
        <v>6</v>
      </c>
      <c r="G32" s="3" t="s">
        <v>7</v>
      </c>
      <c r="H32" s="4">
        <v>1638000000</v>
      </c>
    </row>
    <row r="33" spans="1:8" x14ac:dyDescent="0.35">
      <c r="A33" s="3" t="s">
        <v>70</v>
      </c>
      <c r="B33" s="12" t="s">
        <v>71</v>
      </c>
      <c r="C33" s="13"/>
      <c r="D33" s="14"/>
      <c r="E33" s="3" t="s">
        <v>5</v>
      </c>
      <c r="F33" s="3" t="s">
        <v>6</v>
      </c>
      <c r="G33" s="3" t="s">
        <v>7</v>
      </c>
      <c r="H33" s="4">
        <v>1340000000</v>
      </c>
    </row>
    <row r="34" spans="1:8" x14ac:dyDescent="0.35">
      <c r="A34" s="3" t="s">
        <v>72</v>
      </c>
      <c r="B34" s="12" t="s">
        <v>73</v>
      </c>
      <c r="C34" s="13"/>
      <c r="D34" s="14"/>
      <c r="E34" s="3" t="s">
        <v>5</v>
      </c>
      <c r="F34" s="3" t="s">
        <v>6</v>
      </c>
      <c r="G34" s="3" t="s">
        <v>7</v>
      </c>
      <c r="H34" s="4">
        <v>5040000000</v>
      </c>
    </row>
    <row r="35" spans="1:8" x14ac:dyDescent="0.35">
      <c r="A35" s="3" t="s">
        <v>74</v>
      </c>
      <c r="B35" s="12" t="s">
        <v>75</v>
      </c>
      <c r="C35" s="13"/>
      <c r="D35" s="14"/>
      <c r="E35" s="3" t="s">
        <v>5</v>
      </c>
      <c r="F35" s="3" t="s">
        <v>6</v>
      </c>
      <c r="G35" s="3" t="s">
        <v>7</v>
      </c>
      <c r="H35" s="4">
        <v>205000000</v>
      </c>
    </row>
    <row r="36" spans="1:8" x14ac:dyDescent="0.35">
      <c r="A36" s="3" t="s">
        <v>76</v>
      </c>
      <c r="B36" s="12" t="s">
        <v>77</v>
      </c>
      <c r="C36" s="13"/>
      <c r="D36" s="14"/>
      <c r="E36" s="3" t="s">
        <v>5</v>
      </c>
      <c r="F36" s="3" t="s">
        <v>6</v>
      </c>
      <c r="G36" s="3" t="s">
        <v>7</v>
      </c>
      <c r="H36" s="4">
        <v>4639000000</v>
      </c>
    </row>
    <row r="37" spans="1:8" x14ac:dyDescent="0.35">
      <c r="A37" s="3" t="s">
        <v>78</v>
      </c>
      <c r="B37" s="12" t="s">
        <v>79</v>
      </c>
      <c r="C37" s="13"/>
      <c r="D37" s="14"/>
      <c r="E37" s="3" t="s">
        <v>5</v>
      </c>
      <c r="F37" s="3" t="s">
        <v>6</v>
      </c>
      <c r="G37" s="3" t="s">
        <v>7</v>
      </c>
      <c r="H37" s="4">
        <v>1071000000</v>
      </c>
    </row>
    <row r="38" spans="1:8" x14ac:dyDescent="0.35">
      <c r="A38" s="3" t="s">
        <v>80</v>
      </c>
      <c r="B38" s="12" t="s">
        <v>81</v>
      </c>
      <c r="C38" s="13"/>
      <c r="D38" s="14"/>
      <c r="E38" s="3" t="s">
        <v>5</v>
      </c>
      <c r="F38" s="3" t="s">
        <v>6</v>
      </c>
      <c r="G38" s="3" t="s">
        <v>7</v>
      </c>
      <c r="H38" s="4">
        <v>28491657194</v>
      </c>
    </row>
    <row r="39" spans="1:8" x14ac:dyDescent="0.35">
      <c r="A39" s="3" t="s">
        <v>82</v>
      </c>
      <c r="B39" s="12" t="s">
        <v>83</v>
      </c>
      <c r="C39" s="13"/>
      <c r="D39" s="14"/>
      <c r="E39" s="3" t="s">
        <v>5</v>
      </c>
      <c r="F39" s="3" t="s">
        <v>6</v>
      </c>
      <c r="G39" s="3" t="s">
        <v>7</v>
      </c>
      <c r="H39" s="4">
        <v>433000000</v>
      </c>
    </row>
    <row r="40" spans="1:8" x14ac:dyDescent="0.35">
      <c r="A40" s="3" t="s">
        <v>84</v>
      </c>
      <c r="B40" s="12" t="s">
        <v>85</v>
      </c>
      <c r="C40" s="13"/>
      <c r="D40" s="14"/>
      <c r="E40" s="3" t="s">
        <v>5</v>
      </c>
      <c r="F40" s="3" t="s">
        <v>6</v>
      </c>
      <c r="G40" s="3" t="s">
        <v>7</v>
      </c>
      <c r="H40" s="4">
        <v>18000000</v>
      </c>
    </row>
    <row r="41" spans="1:8" x14ac:dyDescent="0.35">
      <c r="A41" s="3" t="s">
        <v>86</v>
      </c>
      <c r="B41" s="12" t="s">
        <v>67</v>
      </c>
      <c r="C41" s="13"/>
      <c r="D41" s="14"/>
      <c r="E41" s="3" t="s">
        <v>5</v>
      </c>
      <c r="F41" s="3" t="s">
        <v>6</v>
      </c>
      <c r="G41" s="3" t="s">
        <v>7</v>
      </c>
      <c r="H41" s="4">
        <v>10317000000</v>
      </c>
    </row>
    <row r="42" spans="1:8" x14ac:dyDescent="0.35">
      <c r="A42" s="3" t="s">
        <v>87</v>
      </c>
      <c r="B42" s="12" t="s">
        <v>88</v>
      </c>
      <c r="C42" s="13"/>
      <c r="D42" s="14"/>
      <c r="E42" s="3" t="s">
        <v>5</v>
      </c>
      <c r="F42" s="3" t="s">
        <v>6</v>
      </c>
      <c r="G42" s="3" t="s">
        <v>7</v>
      </c>
      <c r="H42" s="4">
        <v>0</v>
      </c>
    </row>
    <row r="43" spans="1:8" x14ac:dyDescent="0.35">
      <c r="A43" s="3" t="s">
        <v>89</v>
      </c>
      <c r="B43" s="12" t="s">
        <v>90</v>
      </c>
      <c r="C43" s="13"/>
      <c r="D43" s="14"/>
      <c r="E43" s="3" t="s">
        <v>5</v>
      </c>
      <c r="F43" s="3" t="s">
        <v>6</v>
      </c>
      <c r="G43" s="3" t="s">
        <v>7</v>
      </c>
      <c r="H43" s="4">
        <v>757140000</v>
      </c>
    </row>
    <row r="44" spans="1:8" x14ac:dyDescent="0.35">
      <c r="A44" s="3" t="s">
        <v>91</v>
      </c>
      <c r="B44" s="12" t="s">
        <v>92</v>
      </c>
      <c r="C44" s="13"/>
      <c r="D44" s="14"/>
      <c r="E44" s="3" t="s">
        <v>5</v>
      </c>
      <c r="F44" s="3" t="s">
        <v>6</v>
      </c>
      <c r="G44" s="3" t="s">
        <v>7</v>
      </c>
      <c r="H44" s="4">
        <v>412924565</v>
      </c>
    </row>
    <row r="45" spans="1:8" x14ac:dyDescent="0.35">
      <c r="A45" s="3" t="s">
        <v>93</v>
      </c>
      <c r="B45" s="12" t="s">
        <v>94</v>
      </c>
      <c r="C45" s="13"/>
      <c r="D45" s="14"/>
      <c r="E45" s="3" t="s">
        <v>5</v>
      </c>
      <c r="F45" s="3" t="s">
        <v>6</v>
      </c>
      <c r="G45" s="3" t="s">
        <v>7</v>
      </c>
      <c r="H45" s="4">
        <v>1500000000</v>
      </c>
    </row>
    <row r="46" spans="1:8" x14ac:dyDescent="0.35">
      <c r="A46" s="3" t="s">
        <v>95</v>
      </c>
      <c r="B46" s="12" t="s">
        <v>96</v>
      </c>
      <c r="C46" s="13"/>
      <c r="D46" s="14"/>
      <c r="E46" s="3" t="s">
        <v>5</v>
      </c>
      <c r="F46" s="3" t="s">
        <v>6</v>
      </c>
      <c r="G46" s="3" t="s">
        <v>7</v>
      </c>
      <c r="H46" s="4">
        <v>1603760000</v>
      </c>
    </row>
    <row r="47" spans="1:8" x14ac:dyDescent="0.35">
      <c r="A47" s="3" t="s">
        <v>97</v>
      </c>
      <c r="B47" s="12" t="s">
        <v>98</v>
      </c>
      <c r="C47" s="13"/>
      <c r="D47" s="14"/>
      <c r="E47" s="3" t="s">
        <v>5</v>
      </c>
      <c r="F47" s="3" t="s">
        <v>6</v>
      </c>
      <c r="G47" s="3" t="s">
        <v>7</v>
      </c>
      <c r="H47" s="4">
        <v>165080000</v>
      </c>
    </row>
    <row r="48" spans="1:8" x14ac:dyDescent="0.35">
      <c r="A48" s="3" t="s">
        <v>99</v>
      </c>
      <c r="B48" s="12" t="s">
        <v>100</v>
      </c>
      <c r="C48" s="13"/>
      <c r="D48" s="14"/>
      <c r="E48" s="3" t="s">
        <v>5</v>
      </c>
      <c r="F48" s="3" t="s">
        <v>6</v>
      </c>
      <c r="G48" s="3" t="s">
        <v>7</v>
      </c>
      <c r="H48" s="4">
        <v>500000000</v>
      </c>
    </row>
    <row r="49" spans="1:8" x14ac:dyDescent="0.35">
      <c r="A49" s="3" t="s">
        <v>101</v>
      </c>
      <c r="B49" s="12" t="s">
        <v>102</v>
      </c>
      <c r="C49" s="13"/>
      <c r="D49" s="14"/>
      <c r="E49" s="3" t="s">
        <v>5</v>
      </c>
      <c r="F49" s="3" t="s">
        <v>6</v>
      </c>
      <c r="G49" s="3" t="s">
        <v>7</v>
      </c>
      <c r="H49" s="4">
        <v>600000000</v>
      </c>
    </row>
    <row r="50" spans="1:8" x14ac:dyDescent="0.35">
      <c r="A50" s="3" t="s">
        <v>103</v>
      </c>
      <c r="B50" s="12" t="s">
        <v>104</v>
      </c>
      <c r="C50" s="13"/>
      <c r="D50" s="14"/>
      <c r="E50" s="3" t="s">
        <v>5</v>
      </c>
      <c r="F50" s="3" t="s">
        <v>6</v>
      </c>
      <c r="G50" s="3" t="s">
        <v>7</v>
      </c>
      <c r="H50" s="4">
        <v>8938611736</v>
      </c>
    </row>
    <row r="51" spans="1:8" x14ac:dyDescent="0.35">
      <c r="A51" s="3" t="s">
        <v>105</v>
      </c>
      <c r="B51" s="12" t="s">
        <v>106</v>
      </c>
      <c r="C51" s="13"/>
      <c r="D51" s="14"/>
      <c r="E51" s="3" t="s">
        <v>5</v>
      </c>
      <c r="F51" s="3" t="s">
        <v>6</v>
      </c>
      <c r="G51" s="3" t="s">
        <v>7</v>
      </c>
      <c r="H51" s="4">
        <v>23418000000</v>
      </c>
    </row>
    <row r="52" spans="1:8" x14ac:dyDescent="0.35">
      <c r="A52" s="3" t="s">
        <v>107</v>
      </c>
      <c r="B52" s="12" t="s">
        <v>108</v>
      </c>
      <c r="C52" s="13"/>
      <c r="D52" s="14"/>
      <c r="E52" s="3" t="s">
        <v>5</v>
      </c>
      <c r="F52" s="3" t="s">
        <v>6</v>
      </c>
      <c r="G52" s="3" t="s">
        <v>7</v>
      </c>
      <c r="H52" s="4">
        <v>555009160500</v>
      </c>
    </row>
    <row r="53" spans="1:8" x14ac:dyDescent="0.35">
      <c r="A53" s="3" t="s">
        <v>109</v>
      </c>
      <c r="B53" s="12" t="s">
        <v>110</v>
      </c>
      <c r="C53" s="13"/>
      <c r="D53" s="14"/>
      <c r="E53" s="3" t="s">
        <v>5</v>
      </c>
      <c r="F53" s="3" t="s">
        <v>6</v>
      </c>
      <c r="G53" s="3" t="s">
        <v>7</v>
      </c>
      <c r="H53" s="4">
        <v>30000000</v>
      </c>
    </row>
    <row r="54" spans="1:8" x14ac:dyDescent="0.35">
      <c r="A54" s="3" t="s">
        <v>111</v>
      </c>
      <c r="B54" s="12" t="s">
        <v>112</v>
      </c>
      <c r="C54" s="13"/>
      <c r="D54" s="14"/>
      <c r="E54" s="3" t="s">
        <v>5</v>
      </c>
      <c r="F54" s="3" t="s">
        <v>6</v>
      </c>
      <c r="G54" s="3" t="s">
        <v>7</v>
      </c>
      <c r="H54" s="4">
        <v>32235500000</v>
      </c>
    </row>
    <row r="55" spans="1:8" x14ac:dyDescent="0.35">
      <c r="A55" s="3" t="s">
        <v>113</v>
      </c>
      <c r="B55" s="12" t="s">
        <v>114</v>
      </c>
      <c r="C55" s="13"/>
      <c r="D55" s="14"/>
      <c r="E55" s="3" t="s">
        <v>5</v>
      </c>
      <c r="F55" s="3" t="s">
        <v>6</v>
      </c>
      <c r="G55" s="3" t="s">
        <v>7</v>
      </c>
      <c r="H55" s="4">
        <v>3135230000</v>
      </c>
    </row>
    <row r="56" spans="1:8" x14ac:dyDescent="0.35">
      <c r="A56" s="3" t="s">
        <v>115</v>
      </c>
      <c r="B56" s="12" t="s">
        <v>116</v>
      </c>
      <c r="C56" s="13"/>
      <c r="D56" s="14"/>
      <c r="E56" s="3" t="s">
        <v>5</v>
      </c>
      <c r="F56" s="3" t="s">
        <v>6</v>
      </c>
      <c r="G56" s="3" t="s">
        <v>7</v>
      </c>
      <c r="H56" s="4">
        <f>1003492535640+400</f>
        <v>1003492536040</v>
      </c>
    </row>
    <row r="57" spans="1:8" x14ac:dyDescent="0.35">
      <c r="A57" s="3" t="s">
        <v>117</v>
      </c>
      <c r="B57" s="12" t="s">
        <v>118</v>
      </c>
      <c r="C57" s="13"/>
      <c r="D57" s="14"/>
      <c r="E57" s="3" t="s">
        <v>5</v>
      </c>
      <c r="F57" s="3" t="s">
        <v>6</v>
      </c>
      <c r="G57" s="3" t="s">
        <v>7</v>
      </c>
      <c r="H57" s="4">
        <v>3670769200</v>
      </c>
    </row>
    <row r="58" spans="1:8" x14ac:dyDescent="0.35">
      <c r="A58" s="3" t="s">
        <v>119</v>
      </c>
      <c r="B58" s="12" t="s">
        <v>120</v>
      </c>
      <c r="C58" s="13"/>
      <c r="D58" s="14"/>
      <c r="E58" s="3" t="s">
        <v>5</v>
      </c>
      <c r="F58" s="3" t="s">
        <v>6</v>
      </c>
      <c r="G58" s="3" t="s">
        <v>7</v>
      </c>
      <c r="H58" s="4">
        <v>1825000000</v>
      </c>
    </row>
    <row r="59" spans="1:8" x14ac:dyDescent="0.35">
      <c r="A59" s="3" t="s">
        <v>121</v>
      </c>
      <c r="B59" s="12" t="s">
        <v>122</v>
      </c>
      <c r="C59" s="13"/>
      <c r="D59" s="14"/>
      <c r="E59" s="3" t="s">
        <v>5</v>
      </c>
      <c r="F59" s="3" t="s">
        <v>6</v>
      </c>
      <c r="G59" s="3" t="s">
        <v>7</v>
      </c>
      <c r="H59" s="4">
        <v>873044000</v>
      </c>
    </row>
    <row r="60" spans="1:8" x14ac:dyDescent="0.35">
      <c r="A60" s="3" t="s">
        <v>123</v>
      </c>
      <c r="B60" s="12" t="s">
        <v>124</v>
      </c>
      <c r="C60" s="13"/>
      <c r="D60" s="14"/>
      <c r="E60" s="3" t="s">
        <v>5</v>
      </c>
      <c r="F60" s="3" t="s">
        <v>6</v>
      </c>
      <c r="G60" s="3" t="s">
        <v>7</v>
      </c>
      <c r="H60" s="4">
        <v>144000000</v>
      </c>
    </row>
    <row r="61" spans="1:8" x14ac:dyDescent="0.35">
      <c r="A61" s="3" t="s">
        <v>125</v>
      </c>
      <c r="B61" s="12" t="s">
        <v>126</v>
      </c>
      <c r="C61" s="13"/>
      <c r="D61" s="14"/>
      <c r="E61" s="3" t="s">
        <v>5</v>
      </c>
      <c r="F61" s="3" t="s">
        <v>6</v>
      </c>
      <c r="G61" s="3" t="s">
        <v>7</v>
      </c>
      <c r="H61" s="4">
        <v>2000000000</v>
      </c>
    </row>
    <row r="62" spans="1:8" x14ac:dyDescent="0.35">
      <c r="A62" s="3" t="s">
        <v>127</v>
      </c>
      <c r="B62" s="12" t="s">
        <v>128</v>
      </c>
      <c r="C62" s="13"/>
      <c r="D62" s="14"/>
      <c r="E62" s="3" t="s">
        <v>5</v>
      </c>
      <c r="F62" s="3" t="s">
        <v>6</v>
      </c>
      <c r="G62" s="3" t="s">
        <v>7</v>
      </c>
      <c r="H62" s="4">
        <v>6369580320</v>
      </c>
    </row>
    <row r="63" spans="1:8" x14ac:dyDescent="0.35">
      <c r="A63" s="3" t="s">
        <v>129</v>
      </c>
      <c r="B63" s="12" t="s">
        <v>130</v>
      </c>
      <c r="C63" s="13"/>
      <c r="D63" s="14"/>
      <c r="E63" s="3" t="s">
        <v>5</v>
      </c>
      <c r="F63" s="3" t="s">
        <v>6</v>
      </c>
      <c r="G63" s="3" t="s">
        <v>7</v>
      </c>
      <c r="H63" s="4">
        <v>200000000</v>
      </c>
    </row>
    <row r="64" spans="1:8" x14ac:dyDescent="0.35">
      <c r="A64" s="3" t="s">
        <v>131</v>
      </c>
      <c r="B64" s="12" t="s">
        <v>132</v>
      </c>
      <c r="C64" s="13"/>
      <c r="D64" s="14"/>
      <c r="E64" s="3" t="s">
        <v>5</v>
      </c>
      <c r="F64" s="3" t="s">
        <v>6</v>
      </c>
      <c r="G64" s="3" t="s">
        <v>7</v>
      </c>
      <c r="H64" s="4">
        <v>158300000</v>
      </c>
    </row>
    <row r="65" spans="1:8" x14ac:dyDescent="0.35">
      <c r="A65" s="3" t="s">
        <v>133</v>
      </c>
      <c r="B65" s="12" t="s">
        <v>134</v>
      </c>
      <c r="C65" s="13"/>
      <c r="D65" s="14"/>
      <c r="E65" s="3" t="s">
        <v>5</v>
      </c>
      <c r="F65" s="3" t="s">
        <v>6</v>
      </c>
      <c r="G65" s="3" t="s">
        <v>7</v>
      </c>
      <c r="H65" s="4">
        <v>40365200000</v>
      </c>
    </row>
    <row r="66" spans="1:8" x14ac:dyDescent="0.35">
      <c r="A66" s="3" t="s">
        <v>135</v>
      </c>
      <c r="B66" s="12" t="s">
        <v>136</v>
      </c>
      <c r="C66" s="13"/>
      <c r="D66" s="14"/>
      <c r="E66" s="3" t="s">
        <v>5</v>
      </c>
      <c r="F66" s="3" t="s">
        <v>6</v>
      </c>
      <c r="G66" s="3" t="s">
        <v>7</v>
      </c>
      <c r="H66" s="4">
        <v>8470300000</v>
      </c>
    </row>
    <row r="67" spans="1:8" x14ac:dyDescent="0.35">
      <c r="A67" s="3" t="s">
        <v>137</v>
      </c>
      <c r="B67" s="12" t="s">
        <v>138</v>
      </c>
      <c r="C67" s="13"/>
      <c r="D67" s="14"/>
      <c r="E67" s="3" t="s">
        <v>5</v>
      </c>
      <c r="F67" s="3" t="s">
        <v>6</v>
      </c>
      <c r="G67" s="3" t="s">
        <v>7</v>
      </c>
      <c r="H67" s="4">
        <v>25783500000</v>
      </c>
    </row>
    <row r="68" spans="1:8" x14ac:dyDescent="0.35">
      <c r="A68" s="3" t="s">
        <v>139</v>
      </c>
      <c r="B68" s="12" t="s">
        <v>108</v>
      </c>
      <c r="C68" s="13"/>
      <c r="D68" s="14"/>
      <c r="E68" s="3" t="s">
        <v>140</v>
      </c>
      <c r="F68" s="3" t="s">
        <v>141</v>
      </c>
      <c r="G68" s="3" t="s">
        <v>7</v>
      </c>
      <c r="H68" s="4">
        <v>134982262833</v>
      </c>
    </row>
    <row r="69" spans="1:8" x14ac:dyDescent="0.35">
      <c r="A69" s="3" t="s">
        <v>142</v>
      </c>
      <c r="B69" s="12" t="s">
        <v>143</v>
      </c>
      <c r="C69" s="13"/>
      <c r="D69" s="14"/>
      <c r="E69" s="3" t="s">
        <v>140</v>
      </c>
      <c r="F69" s="3" t="s">
        <v>141</v>
      </c>
      <c r="G69" s="3" t="s">
        <v>7</v>
      </c>
      <c r="H69" s="4">
        <v>2363085452</v>
      </c>
    </row>
    <row r="70" spans="1:8" x14ac:dyDescent="0.35">
      <c r="A70" s="3" t="s">
        <v>144</v>
      </c>
      <c r="B70" s="12" t="s">
        <v>116</v>
      </c>
      <c r="C70" s="13"/>
      <c r="D70" s="14"/>
      <c r="E70" s="3" t="s">
        <v>140</v>
      </c>
      <c r="F70" s="3" t="s">
        <v>141</v>
      </c>
      <c r="G70" s="3" t="s">
        <v>7</v>
      </c>
      <c r="H70" s="4">
        <v>27351651715</v>
      </c>
    </row>
    <row r="71" spans="1:8" x14ac:dyDescent="0.35">
      <c r="A71" s="3" t="s">
        <v>145</v>
      </c>
      <c r="B71" s="12" t="s">
        <v>146</v>
      </c>
      <c r="C71" s="13"/>
      <c r="D71" s="14"/>
      <c r="E71" s="3" t="s">
        <v>5</v>
      </c>
      <c r="F71" s="3" t="s">
        <v>6</v>
      </c>
      <c r="G71" s="3" t="s">
        <v>7</v>
      </c>
      <c r="H71" s="4">
        <v>60000000</v>
      </c>
    </row>
    <row r="72" spans="1:8" x14ac:dyDescent="0.35">
      <c r="A72" s="3" t="s">
        <v>147</v>
      </c>
      <c r="B72" s="12" t="s">
        <v>148</v>
      </c>
      <c r="C72" s="13"/>
      <c r="D72" s="14"/>
      <c r="E72" s="3" t="s">
        <v>5</v>
      </c>
      <c r="F72" s="3" t="s">
        <v>6</v>
      </c>
      <c r="G72" s="3" t="s">
        <v>7</v>
      </c>
      <c r="H72" s="4">
        <v>1375000000</v>
      </c>
    </row>
    <row r="73" spans="1:8" x14ac:dyDescent="0.35">
      <c r="A73" s="3" t="s">
        <v>149</v>
      </c>
      <c r="B73" s="12" t="s">
        <v>150</v>
      </c>
      <c r="C73" s="13"/>
      <c r="D73" s="14"/>
      <c r="E73" s="3" t="s">
        <v>5</v>
      </c>
      <c r="F73" s="3" t="s">
        <v>6</v>
      </c>
      <c r="G73" s="3" t="s">
        <v>7</v>
      </c>
      <c r="H73" s="4">
        <v>50000000</v>
      </c>
    </row>
    <row r="74" spans="1:8" x14ac:dyDescent="0.35">
      <c r="A74" s="3" t="s">
        <v>151</v>
      </c>
      <c r="B74" s="12" t="s">
        <v>152</v>
      </c>
      <c r="C74" s="13"/>
      <c r="D74" s="14"/>
      <c r="E74" s="3" t="s">
        <v>5</v>
      </c>
      <c r="F74" s="3" t="s">
        <v>6</v>
      </c>
      <c r="G74" s="3" t="s">
        <v>7</v>
      </c>
      <c r="H74" s="4">
        <v>12100000</v>
      </c>
    </row>
    <row r="75" spans="1:8" x14ac:dyDescent="0.35">
      <c r="A75" s="3" t="s">
        <v>153</v>
      </c>
      <c r="B75" s="12" t="s">
        <v>154</v>
      </c>
      <c r="C75" s="13"/>
      <c r="D75" s="14"/>
      <c r="E75" s="3" t="s">
        <v>155</v>
      </c>
      <c r="F75" s="3" t="s">
        <v>6</v>
      </c>
      <c r="G75" s="3" t="s">
        <v>156</v>
      </c>
      <c r="H75" s="4">
        <v>3380100000</v>
      </c>
    </row>
    <row r="76" spans="1:8" x14ac:dyDescent="0.35">
      <c r="A76" s="3" t="s">
        <v>157</v>
      </c>
      <c r="B76" s="12" t="s">
        <v>158</v>
      </c>
      <c r="C76" s="13"/>
      <c r="D76" s="14"/>
      <c r="E76" s="3" t="s">
        <v>5</v>
      </c>
      <c r="F76" s="3" t="s">
        <v>6</v>
      </c>
      <c r="G76" s="3" t="s">
        <v>7</v>
      </c>
      <c r="H76" s="4">
        <v>57400000</v>
      </c>
    </row>
    <row r="77" spans="1:8" x14ac:dyDescent="0.35">
      <c r="A77" s="8" t="s">
        <v>159</v>
      </c>
      <c r="B77" s="15" t="s">
        <v>160</v>
      </c>
      <c r="C77" s="16"/>
      <c r="D77" s="17"/>
      <c r="E77" s="8" t="s">
        <v>155</v>
      </c>
      <c r="F77" s="8" t="s">
        <v>6</v>
      </c>
      <c r="G77" s="8" t="s">
        <v>156</v>
      </c>
      <c r="H77" s="9">
        <v>3610711702</v>
      </c>
    </row>
    <row r="78" spans="1:8" x14ac:dyDescent="0.35">
      <c r="A78" s="10" t="s">
        <v>161</v>
      </c>
      <c r="B78" s="18" t="s">
        <v>162</v>
      </c>
      <c r="C78" s="19"/>
      <c r="D78" s="19"/>
      <c r="E78" s="10" t="s">
        <v>155</v>
      </c>
      <c r="F78" s="10" t="s">
        <v>6</v>
      </c>
      <c r="G78" s="10" t="s">
        <v>7</v>
      </c>
      <c r="H78" s="11">
        <v>4403313940</v>
      </c>
    </row>
    <row r="79" spans="1:8" x14ac:dyDescent="0.35">
      <c r="H79" s="5">
        <f>SUM(H2:H78)</f>
        <v>2085199325642</v>
      </c>
    </row>
    <row r="80" spans="1:8" x14ac:dyDescent="0.35">
      <c r="H80" s="6"/>
    </row>
    <row r="81" spans="8:8" x14ac:dyDescent="0.35">
      <c r="H81" s="5"/>
    </row>
    <row r="82" spans="8:8" x14ac:dyDescent="0.35">
      <c r="H82" s="7"/>
    </row>
    <row r="83" spans="8:8" x14ac:dyDescent="0.35">
      <c r="H83" s="5">
        <f>+H81-H82</f>
        <v>0</v>
      </c>
    </row>
  </sheetData>
  <mergeCells count="78">
    <mergeCell ref="B6:D6"/>
    <mergeCell ref="A1:D1"/>
    <mergeCell ref="B2:D2"/>
    <mergeCell ref="B3:D3"/>
    <mergeCell ref="B4:D4"/>
    <mergeCell ref="B5:D5"/>
    <mergeCell ref="B18:D18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0:D30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2:D42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54:D54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66:D66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78:D78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Unidad Nacional de Proteccion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Andrea Pinzon Arredondo</dc:creator>
  <cp:lastModifiedBy>Maria Isabel Charris Castañeda</cp:lastModifiedBy>
  <cp:lastPrinted>2024-05-20T22:00:58Z</cp:lastPrinted>
  <dcterms:created xsi:type="dcterms:W3CDTF">2024-04-18T15:06:17Z</dcterms:created>
  <dcterms:modified xsi:type="dcterms:W3CDTF">2024-05-20T22:03:54Z</dcterms:modified>
</cp:coreProperties>
</file>